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36" windowWidth="16260" windowHeight="5832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Q37" i="1"/>
  <c r="Q43"/>
  <c r="L7"/>
  <c r="L9"/>
  <c r="L2"/>
  <c r="L17"/>
  <c r="L10"/>
  <c r="L14"/>
  <c r="L28"/>
  <c r="L22"/>
  <c r="L26"/>
  <c r="L25"/>
  <c r="L4"/>
  <c r="L6"/>
  <c r="L3"/>
  <c r="L32"/>
  <c r="L30"/>
  <c r="L27"/>
  <c r="L13"/>
  <c r="L11"/>
  <c r="L5"/>
  <c r="L33"/>
  <c r="L18"/>
  <c r="L21"/>
  <c r="L16"/>
  <c r="L29"/>
  <c r="L15"/>
  <c r="L20"/>
  <c r="L12"/>
  <c r="L23"/>
  <c r="L34"/>
  <c r="L24"/>
  <c r="L40"/>
  <c r="L38"/>
  <c r="L42"/>
  <c r="L39"/>
  <c r="L36"/>
  <c r="L31"/>
  <c r="L41"/>
  <c r="L19"/>
  <c r="L35"/>
  <c r="L8"/>
  <c r="I35"/>
  <c r="F35"/>
  <c r="I7"/>
  <c r="I9"/>
  <c r="I2"/>
  <c r="I17"/>
  <c r="I10"/>
  <c r="I14"/>
  <c r="I28"/>
  <c r="I22"/>
  <c r="I26"/>
  <c r="I25"/>
  <c r="I4"/>
  <c r="I6"/>
  <c r="I3"/>
  <c r="I32"/>
  <c r="I30"/>
  <c r="I27"/>
  <c r="I13"/>
  <c r="I11"/>
  <c r="I5"/>
  <c r="I33"/>
  <c r="I18"/>
  <c r="I21"/>
  <c r="I16"/>
  <c r="I29"/>
  <c r="I15"/>
  <c r="I20"/>
  <c r="I12"/>
  <c r="I23"/>
  <c r="I34"/>
  <c r="I24"/>
  <c r="I40"/>
  <c r="I38"/>
  <c r="I42"/>
  <c r="I39"/>
  <c r="I36"/>
  <c r="I31"/>
  <c r="I41"/>
  <c r="I19"/>
  <c r="I8"/>
  <c r="F19"/>
  <c r="M19" s="1"/>
  <c r="Q19" s="1"/>
  <c r="F10"/>
  <c r="M10" s="1"/>
  <c r="Q10" s="1"/>
  <c r="F2"/>
  <c r="F14"/>
  <c r="F32"/>
  <c r="M32" s="1"/>
  <c r="Q32" s="1"/>
  <c r="F11"/>
  <c r="F5"/>
  <c r="F26"/>
  <c r="M26" s="1"/>
  <c r="Q26" s="1"/>
  <c r="F16"/>
  <c r="F17"/>
  <c r="F29"/>
  <c r="M29" s="1"/>
  <c r="Q29" s="1"/>
  <c r="F20"/>
  <c r="F4"/>
  <c r="F12"/>
  <c r="M12" s="1"/>
  <c r="Q12" s="1"/>
  <c r="F22"/>
  <c r="M22" s="1"/>
  <c r="Q22" s="1"/>
  <c r="F6"/>
  <c r="F30"/>
  <c r="F31"/>
  <c r="F25"/>
  <c r="M25" s="1"/>
  <c r="Q25" s="1"/>
  <c r="F28"/>
  <c r="M28" s="1"/>
  <c r="Q28" s="1"/>
  <c r="F23"/>
  <c r="M23" s="1"/>
  <c r="Q23" s="1"/>
  <c r="F15"/>
  <c r="M15" s="1"/>
  <c r="Q15" s="1"/>
  <c r="F34"/>
  <c r="F27"/>
  <c r="F33"/>
  <c r="M33" s="1"/>
  <c r="Q33" s="1"/>
  <c r="F18"/>
  <c r="M18" s="1"/>
  <c r="Q18" s="1"/>
  <c r="F8"/>
  <c r="F13"/>
  <c r="M13" s="1"/>
  <c r="Q13" s="1"/>
  <c r="F24"/>
  <c r="M24" s="1"/>
  <c r="Q24" s="1"/>
  <c r="F40"/>
  <c r="M40" s="1"/>
  <c r="Q40" s="1"/>
  <c r="F3"/>
  <c r="F7"/>
  <c r="M7" s="1"/>
  <c r="Q7" s="1"/>
  <c r="F38"/>
  <c r="M38" s="1"/>
  <c r="Q38" s="1"/>
  <c r="F39"/>
  <c r="F21"/>
  <c r="F36"/>
  <c r="M36" s="1"/>
  <c r="Q36" s="1"/>
  <c r="F42"/>
  <c r="F41"/>
  <c r="M41" s="1"/>
  <c r="Q41" s="1"/>
  <c r="F9"/>
  <c r="M9" s="1"/>
  <c r="Q9" s="1"/>
  <c r="M42" l="1"/>
  <c r="Q42" s="1"/>
  <c r="M3"/>
  <c r="Q3" s="1"/>
  <c r="M8"/>
  <c r="Q8" s="1"/>
  <c r="M34"/>
  <c r="Q34" s="1"/>
  <c r="M30"/>
  <c r="Q30" s="1"/>
  <c r="M4"/>
  <c r="Q4" s="1"/>
  <c r="M16"/>
  <c r="Q16" s="1"/>
  <c r="M5"/>
  <c r="Q5" s="1"/>
  <c r="M2"/>
  <c r="Q2" s="1"/>
  <c r="M31"/>
  <c r="Q31" s="1"/>
  <c r="M39"/>
  <c r="Q39" s="1"/>
  <c r="M20"/>
  <c r="Q20" s="1"/>
  <c r="M11"/>
  <c r="Q11" s="1"/>
  <c r="M27"/>
  <c r="Q27" s="1"/>
  <c r="M6"/>
  <c r="Q6" s="1"/>
  <c r="M14"/>
  <c r="Q14" s="1"/>
  <c r="M17"/>
  <c r="Q17" s="1"/>
  <c r="M35"/>
  <c r="Q35" s="1"/>
  <c r="M21"/>
  <c r="Q21" s="1"/>
</calcChain>
</file>

<file path=xl/sharedStrings.xml><?xml version="1.0" encoding="utf-8"?>
<sst xmlns="http://schemas.openxmlformats.org/spreadsheetml/2006/main" count="69" uniqueCount="66">
  <si>
    <t>ФИО</t>
  </si>
  <si>
    <t>Слюнько Алена</t>
  </si>
  <si>
    <t>Рычко Маргарита</t>
  </si>
  <si>
    <t>Курбатов Антон</t>
  </si>
  <si>
    <t>Пивоварова Кристина</t>
  </si>
  <si>
    <t>Глотка Наталья</t>
  </si>
  <si>
    <t>Николаева Марина</t>
  </si>
  <si>
    <t>Рожкова Яна</t>
  </si>
  <si>
    <t>Белослудцева</t>
  </si>
  <si>
    <t>Боголепова Д.</t>
  </si>
  <si>
    <t>Карманова А.В.</t>
  </si>
  <si>
    <t>Андреева Дарья</t>
  </si>
  <si>
    <t>Пьянкова Мария</t>
  </si>
  <si>
    <t>Федосеева Елена</t>
  </si>
  <si>
    <t>Неустроева Екатерина</t>
  </si>
  <si>
    <t>Конева Ольга</t>
  </si>
  <si>
    <t>Ипатова Елена</t>
  </si>
  <si>
    <t>Копнинцева Наталья</t>
  </si>
  <si>
    <t>Морозова Елена</t>
  </si>
  <si>
    <t>Мартина Дарья</t>
  </si>
  <si>
    <t>Носкова Ксения</t>
  </si>
  <si>
    <t>Патракеева Анна</t>
  </si>
  <si>
    <t>Поздеева Анна</t>
  </si>
  <si>
    <t>Арефина Ксения</t>
  </si>
  <si>
    <t>Куликова Ксения</t>
  </si>
  <si>
    <t>Пирютина Дарья</t>
  </si>
  <si>
    <t>Косякевич Виталий</t>
  </si>
  <si>
    <t>Васенина</t>
  </si>
  <si>
    <t>Хохлова Екатерина</t>
  </si>
  <si>
    <t>Тест</t>
  </si>
  <si>
    <t>Пр. з.</t>
  </si>
  <si>
    <t>Предлож проекта</t>
  </si>
  <si>
    <t>сумма</t>
  </si>
  <si>
    <t>проверочная</t>
  </si>
  <si>
    <t>контрольные</t>
  </si>
  <si>
    <t>Черных Егор</t>
  </si>
  <si>
    <t>риски</t>
  </si>
  <si>
    <t>анализ ошибок проекта</t>
  </si>
  <si>
    <t>работа на практике</t>
  </si>
  <si>
    <t>научный проект</t>
  </si>
  <si>
    <t>наличие статьи</t>
  </si>
  <si>
    <t>Всего</t>
  </si>
  <si>
    <t>Филатова Марина</t>
  </si>
  <si>
    <t>Першина Елена</t>
  </si>
  <si>
    <t>Мамедова Виктория</t>
  </si>
  <si>
    <t>Закирова Нелли</t>
  </si>
  <si>
    <t>Култышева В.</t>
  </si>
  <si>
    <t>Нифонтова</t>
  </si>
  <si>
    <t>Итог, октябрь</t>
  </si>
  <si>
    <t>Хомякова Анастасия</t>
  </si>
  <si>
    <t>wbs</t>
  </si>
  <si>
    <t>Панькова Анастасия</t>
  </si>
  <si>
    <t>Ковшова Александра</t>
  </si>
  <si>
    <t>Куликова Екатерина</t>
  </si>
  <si>
    <t>Радионова Татьяна</t>
  </si>
  <si>
    <t>Кенкурогова Д.</t>
  </si>
  <si>
    <t>расписание</t>
  </si>
  <si>
    <t>Бабушкина Анна</t>
  </si>
  <si>
    <t>max 6</t>
  </si>
  <si>
    <t>max  4</t>
  </si>
  <si>
    <t xml:space="preserve">контрольная </t>
  </si>
  <si>
    <t>max 40</t>
  </si>
  <si>
    <t>Итог ноябрь</t>
  </si>
  <si>
    <t>Претенденты на автомат</t>
  </si>
  <si>
    <t>К экзамену допущены не будут</t>
  </si>
  <si>
    <t>выступление/публикация/проект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</si>
</sst>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3" applyNumberFormat="0" applyAlignment="0" applyProtection="0"/>
  </cellStyleXfs>
  <cellXfs count="47">
    <xf numFmtId="0" fontId="0" fillId="0" borderId="0" xfId="0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2" fillId="3" borderId="0" xfId="2"/>
    <xf numFmtId="0" fontId="3" fillId="4" borderId="0" xfId="3"/>
    <xf numFmtId="0" fontId="0" fillId="0" borderId="6" xfId="0" applyFill="1" applyBorder="1" applyAlignment="1">
      <alignment vertical="top" wrapText="1"/>
    </xf>
    <xf numFmtId="0" fontId="1" fillId="2" borderId="0" xfId="1"/>
    <xf numFmtId="0" fontId="1" fillId="2" borderId="1" xfId="1" applyBorder="1"/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8" xfId="0" applyNumberFormat="1" applyBorder="1"/>
    <xf numFmtId="0" fontId="0" fillId="0" borderId="8" xfId="0" applyBorder="1"/>
    <xf numFmtId="0" fontId="0" fillId="0" borderId="11" xfId="0" applyNumberForma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/>
    <xf numFmtId="0" fontId="0" fillId="0" borderId="8" xfId="0" applyFill="1" applyBorder="1"/>
    <xf numFmtId="0" fontId="2" fillId="3" borderId="0" xfId="2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8" xfId="0" applyNumberFormat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" xfId="0" applyBorder="1"/>
    <xf numFmtId="0" fontId="4" fillId="5" borderId="8" xfId="4" applyBorder="1"/>
    <xf numFmtId="0" fontId="0" fillId="0" borderId="5" xfId="0" applyBorder="1"/>
    <xf numFmtId="0" fontId="0" fillId="0" borderId="10" xfId="0" applyBorder="1"/>
    <xf numFmtId="0" fontId="0" fillId="0" borderId="13" xfId="0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0" borderId="6" xfId="0" applyBorder="1"/>
    <xf numFmtId="0" fontId="0" fillId="6" borderId="3" xfId="0" applyFill="1" applyBorder="1" applyAlignment="1">
      <alignment vertical="top" wrapText="1"/>
    </xf>
    <xf numFmtId="0" fontId="0" fillId="6" borderId="3" xfId="0" applyFill="1" applyBorder="1"/>
    <xf numFmtId="0" fontId="0" fillId="6" borderId="7" xfId="0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4" fillId="6" borderId="8" xfId="4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0" fillId="7" borderId="0" xfId="0" applyFill="1"/>
    <xf numFmtId="0" fontId="5" fillId="0" borderId="0" xfId="0" applyFont="1"/>
    <xf numFmtId="0" fontId="5" fillId="6" borderId="0" xfId="0" applyFont="1" applyFill="1"/>
    <xf numFmtId="0" fontId="0" fillId="8" borderId="3" xfId="0" applyFill="1" applyBorder="1" applyAlignment="1">
      <alignment vertical="top" wrapText="1"/>
    </xf>
  </cellXfs>
  <cellStyles count="5">
    <cellStyle name="Вывод" xfId="4" builtinId="21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5"/>
  <sheetViews>
    <sheetView tabSelected="1" topLeftCell="A15" zoomScale="52" zoomScaleNormal="52" workbookViewId="0">
      <selection activeCell="P36" sqref="P36"/>
    </sheetView>
  </sheetViews>
  <sheetFormatPr defaultRowHeight="14.4"/>
  <cols>
    <col min="1" max="1" width="23.33203125" customWidth="1"/>
    <col min="6" max="6" width="11.44140625" customWidth="1"/>
    <col min="16" max="16" width="9.88671875" customWidth="1"/>
  </cols>
  <sheetData>
    <row r="1" spans="1:21" ht="15" thickBot="1">
      <c r="B1" s="5"/>
      <c r="C1" s="5" t="s">
        <v>34</v>
      </c>
      <c r="D1" s="5"/>
      <c r="E1" s="5"/>
      <c r="F1" s="5"/>
      <c r="G1" s="6" t="s">
        <v>38</v>
      </c>
      <c r="H1" s="6"/>
      <c r="I1" s="6"/>
      <c r="J1" s="9" t="s">
        <v>39</v>
      </c>
      <c r="K1" s="8"/>
      <c r="L1" s="8"/>
      <c r="M1" s="5" t="s">
        <v>41</v>
      </c>
      <c r="N1" s="8" t="s">
        <v>38</v>
      </c>
      <c r="O1" s="8"/>
      <c r="P1" s="8"/>
      <c r="Q1" s="5" t="s">
        <v>62</v>
      </c>
    </row>
    <row r="2" spans="1:21" ht="15" thickBot="1">
      <c r="A2" s="41" t="s">
        <v>3</v>
      </c>
      <c r="B2" s="4">
        <v>5.5</v>
      </c>
      <c r="C2" s="2">
        <v>8</v>
      </c>
      <c r="D2" s="2">
        <v>5</v>
      </c>
      <c r="E2" s="2">
        <v>5</v>
      </c>
      <c r="F2" s="10">
        <f>B2+C2+D2+E2</f>
        <v>23.5</v>
      </c>
      <c r="G2" s="12">
        <v>3</v>
      </c>
      <c r="H2" s="12">
        <v>3</v>
      </c>
      <c r="I2" s="14">
        <f>G2+H2</f>
        <v>6</v>
      </c>
      <c r="J2" s="7">
        <v>3</v>
      </c>
      <c r="K2" s="7">
        <v>8</v>
      </c>
      <c r="L2" s="35">
        <f>J2+K2</f>
        <v>11</v>
      </c>
      <c r="M2" s="5">
        <f>F2+I2+L2</f>
        <v>40.5</v>
      </c>
      <c r="N2">
        <v>6</v>
      </c>
      <c r="P2">
        <v>40</v>
      </c>
      <c r="Q2" s="5">
        <f>M2+N2+O2+P2</f>
        <v>86.5</v>
      </c>
    </row>
    <row r="3" spans="1:21" ht="15" thickBot="1">
      <c r="A3" s="42" t="s">
        <v>43</v>
      </c>
      <c r="B3" s="4">
        <v>2</v>
      </c>
      <c r="C3" s="3">
        <v>7.5</v>
      </c>
      <c r="D3" s="3">
        <v>5</v>
      </c>
      <c r="E3" s="3">
        <v>5</v>
      </c>
      <c r="F3" s="11">
        <f>B3+C3+D3+E3</f>
        <v>19.5</v>
      </c>
      <c r="G3" s="12">
        <v>3</v>
      </c>
      <c r="H3" s="12">
        <v>3</v>
      </c>
      <c r="I3" s="14">
        <f>G3+H3</f>
        <v>6</v>
      </c>
      <c r="J3" s="12">
        <v>3</v>
      </c>
      <c r="K3" s="12">
        <v>11</v>
      </c>
      <c r="L3" s="14">
        <f>J3+K3</f>
        <v>14</v>
      </c>
      <c r="M3" s="5">
        <f>F3+I3+L3</f>
        <v>39.5</v>
      </c>
      <c r="N3">
        <v>5</v>
      </c>
      <c r="O3">
        <v>4</v>
      </c>
      <c r="P3">
        <v>36</v>
      </c>
      <c r="Q3" s="5">
        <f>M3+N3+O3+P3</f>
        <v>84.5</v>
      </c>
    </row>
    <row r="4" spans="1:21" ht="15" thickBot="1">
      <c r="A4" s="42" t="s">
        <v>44</v>
      </c>
      <c r="B4" s="4">
        <v>4.5</v>
      </c>
      <c r="C4" s="3">
        <v>7</v>
      </c>
      <c r="D4" s="3">
        <v>3</v>
      </c>
      <c r="E4" s="3">
        <v>5</v>
      </c>
      <c r="F4" s="11">
        <f>B4+C4+D4+E4</f>
        <v>19.5</v>
      </c>
      <c r="G4" s="12">
        <v>3</v>
      </c>
      <c r="H4" s="14">
        <v>0</v>
      </c>
      <c r="I4" s="14">
        <f>G4+H4</f>
        <v>3</v>
      </c>
      <c r="J4" s="12">
        <v>3</v>
      </c>
      <c r="K4" s="12">
        <v>9</v>
      </c>
      <c r="L4" s="14">
        <f>J4+K4</f>
        <v>12</v>
      </c>
      <c r="M4" s="5">
        <f>F4+I4+L4</f>
        <v>34.5</v>
      </c>
      <c r="N4">
        <v>6</v>
      </c>
      <c r="P4">
        <v>40</v>
      </c>
      <c r="Q4" s="5">
        <f>M4+N4+O4+P4</f>
        <v>80.5</v>
      </c>
    </row>
    <row r="5" spans="1:21" ht="15" thickBot="1">
      <c r="A5" s="42" t="s">
        <v>28</v>
      </c>
      <c r="B5" s="4">
        <v>0</v>
      </c>
      <c r="C5" s="3">
        <v>7</v>
      </c>
      <c r="D5" s="3">
        <v>5</v>
      </c>
      <c r="E5" s="3">
        <v>5</v>
      </c>
      <c r="F5" s="11">
        <f>B5+C5+D5+E5</f>
        <v>17</v>
      </c>
      <c r="G5" s="12">
        <v>3</v>
      </c>
      <c r="H5" s="12">
        <v>0</v>
      </c>
      <c r="I5" s="14">
        <f>G5+H5</f>
        <v>3</v>
      </c>
      <c r="J5" s="12">
        <v>3</v>
      </c>
      <c r="K5" s="12">
        <v>7</v>
      </c>
      <c r="L5" s="14">
        <f>J5+K5</f>
        <v>10</v>
      </c>
      <c r="M5" s="5">
        <f>F5+I5+L5</f>
        <v>30</v>
      </c>
      <c r="N5">
        <v>6</v>
      </c>
      <c r="O5">
        <v>4</v>
      </c>
      <c r="P5">
        <v>40</v>
      </c>
      <c r="Q5" s="5">
        <f>M5+N5+O5+P5</f>
        <v>80</v>
      </c>
      <c r="T5" s="43"/>
      <c r="U5" t="s">
        <v>63</v>
      </c>
    </row>
    <row r="6" spans="1:21" ht="17.399999999999999" customHeight="1" thickBot="1">
      <c r="A6" s="42" t="s">
        <v>12</v>
      </c>
      <c r="B6" s="4">
        <v>5.5</v>
      </c>
      <c r="C6" s="3">
        <v>7</v>
      </c>
      <c r="D6" s="3">
        <v>3</v>
      </c>
      <c r="E6" s="3">
        <v>4</v>
      </c>
      <c r="F6" s="11">
        <f>B6+C6+D6+E6</f>
        <v>19.5</v>
      </c>
      <c r="G6" s="12">
        <v>3</v>
      </c>
      <c r="H6" s="12">
        <v>3</v>
      </c>
      <c r="I6" s="14">
        <f>G6+H6</f>
        <v>6</v>
      </c>
      <c r="J6" s="12">
        <v>3</v>
      </c>
      <c r="K6" s="12">
        <v>8</v>
      </c>
      <c r="L6" s="14">
        <f>J6+K6</f>
        <v>11</v>
      </c>
      <c r="M6" s="5">
        <f>F6+I6+L6</f>
        <v>36.5</v>
      </c>
      <c r="N6">
        <v>4</v>
      </c>
      <c r="O6">
        <v>4</v>
      </c>
      <c r="P6">
        <v>28.5</v>
      </c>
      <c r="Q6" s="5">
        <f>M6+N6+O6+P6</f>
        <v>73</v>
      </c>
    </row>
    <row r="7" spans="1:21" ht="15" thickBot="1">
      <c r="A7" s="42" t="s">
        <v>51</v>
      </c>
      <c r="B7" s="4">
        <v>10</v>
      </c>
      <c r="C7" s="3">
        <v>7</v>
      </c>
      <c r="D7" s="3">
        <v>3</v>
      </c>
      <c r="E7" s="3">
        <v>5</v>
      </c>
      <c r="F7" s="11">
        <f>B7+C7+D7+E7</f>
        <v>25</v>
      </c>
      <c r="G7" s="12">
        <v>2</v>
      </c>
      <c r="H7" s="12">
        <v>0</v>
      </c>
      <c r="I7" s="14">
        <f>G7+H7</f>
        <v>2</v>
      </c>
      <c r="J7" s="12">
        <v>3</v>
      </c>
      <c r="K7" s="14"/>
      <c r="L7" s="14">
        <f>J7+K7</f>
        <v>3</v>
      </c>
      <c r="M7" s="5">
        <f>F7+I7+L7</f>
        <v>30</v>
      </c>
      <c r="N7">
        <v>6</v>
      </c>
      <c r="O7">
        <v>4</v>
      </c>
      <c r="P7">
        <v>32</v>
      </c>
      <c r="Q7" s="5">
        <f>M7+N7+O7+P7</f>
        <v>72</v>
      </c>
      <c r="T7" s="44"/>
    </row>
    <row r="8" spans="1:21" ht="15" thickBot="1">
      <c r="A8" s="42" t="s">
        <v>20</v>
      </c>
      <c r="B8" s="4">
        <v>7.5</v>
      </c>
      <c r="C8" s="3">
        <v>8</v>
      </c>
      <c r="D8" s="3">
        <v>5</v>
      </c>
      <c r="E8" s="3">
        <v>5</v>
      </c>
      <c r="F8" s="11">
        <f>B8+C8+D8+E8</f>
        <v>25.5</v>
      </c>
      <c r="G8" s="13">
        <v>3</v>
      </c>
      <c r="H8" s="12">
        <v>3</v>
      </c>
      <c r="I8" s="14">
        <f>G8+H8</f>
        <v>6</v>
      </c>
      <c r="J8" s="12">
        <v>3</v>
      </c>
      <c r="K8" s="14"/>
      <c r="L8" s="14">
        <f>J8+K8</f>
        <v>3</v>
      </c>
      <c r="M8" s="5">
        <f>F8+I8+L8</f>
        <v>34.5</v>
      </c>
      <c r="N8">
        <v>5</v>
      </c>
      <c r="O8">
        <v>3</v>
      </c>
      <c r="P8">
        <v>28</v>
      </c>
      <c r="Q8" s="5">
        <f>M8+N8+O8+P8</f>
        <v>70.5</v>
      </c>
      <c r="T8" s="45"/>
      <c r="U8" t="s">
        <v>64</v>
      </c>
    </row>
    <row r="9" spans="1:21" ht="15" thickBot="1">
      <c r="A9" s="42" t="s">
        <v>1</v>
      </c>
      <c r="B9" s="4">
        <v>5</v>
      </c>
      <c r="C9" s="3">
        <v>9</v>
      </c>
      <c r="D9" s="3">
        <v>5</v>
      </c>
      <c r="E9" s="3">
        <v>5</v>
      </c>
      <c r="F9" s="11">
        <f>B9+C9+D9+E9</f>
        <v>24</v>
      </c>
      <c r="G9" s="12">
        <v>3</v>
      </c>
      <c r="H9" s="14">
        <v>3</v>
      </c>
      <c r="I9" s="14">
        <f>G9+H9</f>
        <v>6</v>
      </c>
      <c r="J9" s="12">
        <v>3</v>
      </c>
      <c r="K9" s="14"/>
      <c r="L9" s="14">
        <f>J9+K9</f>
        <v>3</v>
      </c>
      <c r="M9" s="5">
        <f>F9+I9+L9</f>
        <v>33</v>
      </c>
      <c r="N9">
        <v>6</v>
      </c>
      <c r="P9">
        <v>31</v>
      </c>
      <c r="Q9" s="5">
        <f>M9+N9+O9+P9</f>
        <v>70</v>
      </c>
    </row>
    <row r="10" spans="1:21" ht="20.399999999999999" customHeight="1" thickBot="1">
      <c r="A10" s="42" t="s">
        <v>2</v>
      </c>
      <c r="B10" s="4">
        <v>4</v>
      </c>
      <c r="C10" s="3">
        <v>8</v>
      </c>
      <c r="D10" s="3">
        <v>5</v>
      </c>
      <c r="E10" s="3">
        <v>5</v>
      </c>
      <c r="F10" s="11">
        <f>B10+C10+D10+E10</f>
        <v>22</v>
      </c>
      <c r="G10" s="12">
        <v>1.5</v>
      </c>
      <c r="H10" s="12">
        <v>2</v>
      </c>
      <c r="I10" s="14">
        <f>G10+H10</f>
        <v>3.5</v>
      </c>
      <c r="J10" s="12">
        <v>3</v>
      </c>
      <c r="K10" s="14"/>
      <c r="L10" s="14">
        <f>J10+K10</f>
        <v>3</v>
      </c>
      <c r="M10" s="5">
        <f>F10+I10+L10</f>
        <v>28.5</v>
      </c>
      <c r="N10">
        <v>4</v>
      </c>
      <c r="O10">
        <v>4</v>
      </c>
      <c r="P10">
        <v>32</v>
      </c>
      <c r="Q10" s="5">
        <f>M10+N10+O10+P10</f>
        <v>68.5</v>
      </c>
    </row>
    <row r="11" spans="1:21" ht="15" thickBot="1">
      <c r="A11" s="42" t="s">
        <v>5</v>
      </c>
      <c r="B11" s="4">
        <v>0</v>
      </c>
      <c r="C11" s="3">
        <v>7</v>
      </c>
      <c r="D11" s="3">
        <v>5</v>
      </c>
      <c r="E11" s="3">
        <v>5</v>
      </c>
      <c r="F11" s="11">
        <f>B11+C11+D11+E11</f>
        <v>17</v>
      </c>
      <c r="G11" s="14">
        <v>0</v>
      </c>
      <c r="H11" s="14">
        <v>3</v>
      </c>
      <c r="I11" s="14">
        <f>G11+H11</f>
        <v>3</v>
      </c>
      <c r="J11" s="12">
        <v>3</v>
      </c>
      <c r="K11" s="19">
        <v>7</v>
      </c>
      <c r="L11" s="14">
        <f>J11+K11</f>
        <v>10</v>
      </c>
      <c r="M11" s="5">
        <f>F11+I11+L11</f>
        <v>30</v>
      </c>
      <c r="N11">
        <v>4</v>
      </c>
      <c r="O11">
        <v>4</v>
      </c>
      <c r="P11">
        <v>30</v>
      </c>
      <c r="Q11" s="5">
        <f>M11+N11+O11+P11</f>
        <v>68</v>
      </c>
    </row>
    <row r="12" spans="1:21" ht="15" thickBot="1">
      <c r="A12" s="1" t="s">
        <v>49</v>
      </c>
      <c r="B12" s="4">
        <v>0</v>
      </c>
      <c r="C12" s="3">
        <v>6</v>
      </c>
      <c r="D12" s="3">
        <v>4</v>
      </c>
      <c r="E12" s="3">
        <v>5</v>
      </c>
      <c r="F12" s="11">
        <f>B12+C12+D12+E12</f>
        <v>15</v>
      </c>
      <c r="G12" s="12">
        <v>3</v>
      </c>
      <c r="H12" s="12">
        <v>3</v>
      </c>
      <c r="I12" s="14">
        <f>G12+H12</f>
        <v>6</v>
      </c>
      <c r="J12" s="12">
        <v>3</v>
      </c>
      <c r="K12" s="14"/>
      <c r="L12" s="14">
        <f>J12+K12</f>
        <v>3</v>
      </c>
      <c r="M12" s="5">
        <f>F12+I12+L12</f>
        <v>24</v>
      </c>
      <c r="N12">
        <v>6</v>
      </c>
      <c r="O12">
        <v>4</v>
      </c>
      <c r="P12">
        <v>33</v>
      </c>
      <c r="Q12" s="5">
        <f>M12+N12+O12+P12</f>
        <v>67</v>
      </c>
    </row>
    <row r="13" spans="1:21" ht="15" thickBot="1">
      <c r="A13" s="1" t="s">
        <v>21</v>
      </c>
      <c r="B13" s="4">
        <v>0</v>
      </c>
      <c r="C13" s="3">
        <v>8</v>
      </c>
      <c r="D13" s="3">
        <v>5</v>
      </c>
      <c r="E13" s="3">
        <v>5</v>
      </c>
      <c r="F13" s="11">
        <f>B13+C13+D13+E13</f>
        <v>18</v>
      </c>
      <c r="G13" s="12">
        <v>2.5</v>
      </c>
      <c r="H13" s="14"/>
      <c r="I13" s="14">
        <f>G13+H13</f>
        <v>2.5</v>
      </c>
      <c r="J13" s="12">
        <v>3</v>
      </c>
      <c r="K13" s="14"/>
      <c r="L13" s="14">
        <f>J13+K13</f>
        <v>3</v>
      </c>
      <c r="M13" s="5">
        <f>F13+I13+L13</f>
        <v>23.5</v>
      </c>
      <c r="N13">
        <v>4</v>
      </c>
      <c r="O13">
        <v>4</v>
      </c>
      <c r="P13">
        <v>32</v>
      </c>
      <c r="Q13" s="5">
        <f>M13+N13+O13+P13</f>
        <v>63.5</v>
      </c>
    </row>
    <row r="14" spans="1:21" ht="15" thickBot="1">
      <c r="A14" s="1" t="s">
        <v>4</v>
      </c>
      <c r="B14" s="4">
        <v>4</v>
      </c>
      <c r="C14" s="3">
        <v>8</v>
      </c>
      <c r="D14" s="3">
        <v>5</v>
      </c>
      <c r="E14" s="3">
        <v>5</v>
      </c>
      <c r="F14" s="11">
        <f>B14+C14+D14+E14</f>
        <v>22</v>
      </c>
      <c r="G14" s="12">
        <v>2</v>
      </c>
      <c r="H14" s="12">
        <v>0</v>
      </c>
      <c r="I14" s="14">
        <f>G14+H14</f>
        <v>2</v>
      </c>
      <c r="J14" s="12">
        <v>3</v>
      </c>
      <c r="K14" s="14"/>
      <c r="L14" s="14">
        <f>J14+K14</f>
        <v>3</v>
      </c>
      <c r="M14" s="5">
        <f>F14+I14+L14</f>
        <v>27</v>
      </c>
      <c r="N14">
        <v>4</v>
      </c>
      <c r="O14">
        <v>4</v>
      </c>
      <c r="P14">
        <v>28</v>
      </c>
      <c r="Q14" s="5">
        <f>M14+N14+O14+P14</f>
        <v>63</v>
      </c>
    </row>
    <row r="15" spans="1:21" ht="15" thickBot="1">
      <c r="A15" s="1" t="s">
        <v>16</v>
      </c>
      <c r="B15" s="4">
        <v>2</v>
      </c>
      <c r="C15" s="3">
        <v>8.5</v>
      </c>
      <c r="D15" s="3">
        <v>0</v>
      </c>
      <c r="E15" s="3">
        <v>5</v>
      </c>
      <c r="F15" s="11">
        <f>B15+C15+D15+E15</f>
        <v>15.5</v>
      </c>
      <c r="G15" s="12">
        <v>1</v>
      </c>
      <c r="H15" s="14"/>
      <c r="I15" s="14">
        <f>G15+H15</f>
        <v>1</v>
      </c>
      <c r="J15" s="12">
        <v>3</v>
      </c>
      <c r="K15" s="14">
        <v>7</v>
      </c>
      <c r="L15" s="14">
        <f>J15+K15</f>
        <v>10</v>
      </c>
      <c r="M15" s="5">
        <f>F15+I15+L15</f>
        <v>26.5</v>
      </c>
      <c r="N15">
        <v>6</v>
      </c>
      <c r="P15">
        <v>29</v>
      </c>
      <c r="Q15" s="5">
        <f>M15+N15+O15+P15</f>
        <v>61.5</v>
      </c>
    </row>
    <row r="16" spans="1:21" ht="15" thickBot="1">
      <c r="A16" s="1" t="s">
        <v>7</v>
      </c>
      <c r="B16" s="4">
        <v>0</v>
      </c>
      <c r="C16" s="3">
        <v>7</v>
      </c>
      <c r="D16" s="3">
        <v>4</v>
      </c>
      <c r="E16" s="3">
        <v>5</v>
      </c>
      <c r="F16" s="11">
        <f>B16+C16+D16+E16</f>
        <v>16</v>
      </c>
      <c r="G16" s="12">
        <v>3</v>
      </c>
      <c r="H16" s="12">
        <v>3</v>
      </c>
      <c r="I16" s="14">
        <f>G16+H16</f>
        <v>6</v>
      </c>
      <c r="J16" s="12">
        <v>3</v>
      </c>
      <c r="K16" s="14"/>
      <c r="L16" s="14">
        <f>J16+K16</f>
        <v>3</v>
      </c>
      <c r="M16" s="5">
        <f>F16+I16+L16</f>
        <v>25</v>
      </c>
      <c r="N16">
        <v>5</v>
      </c>
      <c r="O16">
        <v>3</v>
      </c>
      <c r="P16">
        <v>28</v>
      </c>
      <c r="Q16" s="5">
        <f>M16+N16+O16+P16</f>
        <v>61</v>
      </c>
    </row>
    <row r="17" spans="1:17" ht="15" thickBot="1">
      <c r="A17" s="1" t="s">
        <v>8</v>
      </c>
      <c r="B17" s="4">
        <v>8</v>
      </c>
      <c r="C17" s="3">
        <v>6.5</v>
      </c>
      <c r="D17" s="3">
        <v>4</v>
      </c>
      <c r="E17" s="3">
        <v>5</v>
      </c>
      <c r="F17" s="11">
        <f>B17+C17+D17+E17</f>
        <v>23.5</v>
      </c>
      <c r="G17" s="14"/>
      <c r="H17" s="14">
        <v>3</v>
      </c>
      <c r="I17" s="14">
        <f>G17+H17</f>
        <v>3</v>
      </c>
      <c r="J17" s="12">
        <v>3</v>
      </c>
      <c r="K17" s="14"/>
      <c r="L17" s="14">
        <f>J17+K17</f>
        <v>3</v>
      </c>
      <c r="M17" s="5">
        <f>F17+I17+L17</f>
        <v>29.5</v>
      </c>
      <c r="N17">
        <v>6</v>
      </c>
      <c r="P17">
        <v>23</v>
      </c>
      <c r="Q17" s="5">
        <f>M17+N17+O17+P17</f>
        <v>58.5</v>
      </c>
    </row>
    <row r="18" spans="1:17" ht="15" thickBot="1">
      <c r="A18" s="1" t="s">
        <v>19</v>
      </c>
      <c r="B18" s="4">
        <v>3.5</v>
      </c>
      <c r="C18" s="3">
        <v>5</v>
      </c>
      <c r="D18" s="3">
        <v>4</v>
      </c>
      <c r="E18" s="3">
        <v>5</v>
      </c>
      <c r="F18" s="11">
        <f>B18+C18+D18+E18</f>
        <v>17.5</v>
      </c>
      <c r="G18" s="12">
        <v>1.5</v>
      </c>
      <c r="H18" s="12">
        <v>0</v>
      </c>
      <c r="I18" s="14">
        <f>G18+H18</f>
        <v>1.5</v>
      </c>
      <c r="J18" s="12">
        <v>3</v>
      </c>
      <c r="K18" s="14"/>
      <c r="L18" s="14">
        <f>J18+K18</f>
        <v>3</v>
      </c>
      <c r="M18" s="5">
        <f>F18+I18+L18</f>
        <v>22</v>
      </c>
      <c r="N18">
        <v>5</v>
      </c>
      <c r="O18">
        <v>3</v>
      </c>
      <c r="P18">
        <v>26</v>
      </c>
      <c r="Q18" s="5">
        <f>M18+N18+O18+P18</f>
        <v>56</v>
      </c>
    </row>
    <row r="19" spans="1:17" ht="15" thickBot="1">
      <c r="A19" s="22" t="s">
        <v>42</v>
      </c>
      <c r="B19" s="24">
        <v>10</v>
      </c>
      <c r="C19" s="25">
        <v>0</v>
      </c>
      <c r="D19" s="25">
        <v>0</v>
      </c>
      <c r="E19" s="25">
        <v>0</v>
      </c>
      <c r="F19" s="26">
        <f>B19+C19+D19+E19</f>
        <v>10</v>
      </c>
      <c r="G19" s="12">
        <v>1</v>
      </c>
      <c r="H19" s="12">
        <v>0</v>
      </c>
      <c r="I19" s="14">
        <f>G19+H19</f>
        <v>1</v>
      </c>
      <c r="J19" s="12">
        <v>3</v>
      </c>
      <c r="K19" s="12">
        <v>0</v>
      </c>
      <c r="L19" s="14">
        <f>J19+K19</f>
        <v>3</v>
      </c>
      <c r="M19" s="5">
        <f>F19+I19+L19</f>
        <v>14</v>
      </c>
      <c r="N19">
        <v>4</v>
      </c>
      <c r="O19">
        <v>3</v>
      </c>
      <c r="P19">
        <v>34</v>
      </c>
      <c r="Q19" s="5">
        <f>M19+N19+O19+P19</f>
        <v>55</v>
      </c>
    </row>
    <row r="20" spans="1:17" ht="15" thickBot="1">
      <c r="A20" s="1" t="s">
        <v>10</v>
      </c>
      <c r="B20" s="4">
        <v>0</v>
      </c>
      <c r="C20" s="3">
        <v>7</v>
      </c>
      <c r="D20" s="3">
        <v>3</v>
      </c>
      <c r="E20" s="3">
        <v>5</v>
      </c>
      <c r="F20" s="11">
        <f>B20+C20+D20+E20</f>
        <v>15</v>
      </c>
      <c r="G20" s="12">
        <v>1</v>
      </c>
      <c r="H20" s="14"/>
      <c r="I20" s="14">
        <f>G20+H20</f>
        <v>1</v>
      </c>
      <c r="J20" s="12">
        <v>3</v>
      </c>
      <c r="K20" s="14"/>
      <c r="L20" s="14">
        <f>J20+K20</f>
        <v>3</v>
      </c>
      <c r="M20" s="5">
        <f>F20+I20+L20</f>
        <v>19</v>
      </c>
      <c r="N20">
        <v>4</v>
      </c>
      <c r="O20">
        <v>4</v>
      </c>
      <c r="P20">
        <v>27</v>
      </c>
      <c r="Q20" s="5">
        <f>M20+N20+O20+P20</f>
        <v>54</v>
      </c>
    </row>
    <row r="21" spans="1:17" ht="21.6" customHeight="1" thickBot="1">
      <c r="A21" s="1" t="s">
        <v>25</v>
      </c>
      <c r="B21" s="4">
        <v>4.5</v>
      </c>
      <c r="C21" s="3">
        <v>4</v>
      </c>
      <c r="D21" s="3">
        <v>3</v>
      </c>
      <c r="E21" s="3">
        <v>5</v>
      </c>
      <c r="F21" s="11">
        <f>B21+C21+D21+E21</f>
        <v>16.5</v>
      </c>
      <c r="G21" s="12">
        <v>1.5</v>
      </c>
      <c r="H21" s="12">
        <v>3</v>
      </c>
      <c r="I21" s="14">
        <f>G21+H21</f>
        <v>4.5</v>
      </c>
      <c r="J21" s="12">
        <v>3</v>
      </c>
      <c r="K21" s="14">
        <v>7</v>
      </c>
      <c r="L21" s="14">
        <f>J21+K21</f>
        <v>10</v>
      </c>
      <c r="M21" s="5">
        <f>F21+I21+L21</f>
        <v>31</v>
      </c>
      <c r="N21">
        <v>4</v>
      </c>
      <c r="O21">
        <v>2</v>
      </c>
      <c r="P21">
        <v>16</v>
      </c>
      <c r="Q21" s="5">
        <f>M21+N21+O21+P21</f>
        <v>53</v>
      </c>
    </row>
    <row r="22" spans="1:17" ht="15" thickBot="1">
      <c r="A22" s="1" t="s">
        <v>11</v>
      </c>
      <c r="B22" s="4">
        <v>7</v>
      </c>
      <c r="C22" s="3">
        <v>6.5</v>
      </c>
      <c r="D22" s="3">
        <v>3</v>
      </c>
      <c r="E22" s="3">
        <v>5</v>
      </c>
      <c r="F22" s="11">
        <f>B22+C22+D22+E22</f>
        <v>21.5</v>
      </c>
      <c r="G22" s="12">
        <v>3</v>
      </c>
      <c r="H22" s="12">
        <v>3</v>
      </c>
      <c r="I22" s="14">
        <f>G22+H22</f>
        <v>6</v>
      </c>
      <c r="J22" s="12">
        <v>0</v>
      </c>
      <c r="K22" s="12">
        <v>0</v>
      </c>
      <c r="L22" s="14">
        <f>J22+K22</f>
        <v>0</v>
      </c>
      <c r="M22" s="5">
        <f>F22+I22+L22</f>
        <v>27.5</v>
      </c>
      <c r="N22">
        <v>5</v>
      </c>
      <c r="O22">
        <v>4</v>
      </c>
      <c r="P22">
        <v>15</v>
      </c>
      <c r="Q22" s="5">
        <f>M22+N22+O22+P22</f>
        <v>51.5</v>
      </c>
    </row>
    <row r="23" spans="1:17" ht="15" thickBot="1">
      <c r="A23" s="1" t="s">
        <v>15</v>
      </c>
      <c r="B23" s="4">
        <v>1</v>
      </c>
      <c r="C23" s="3">
        <v>9</v>
      </c>
      <c r="D23" s="3">
        <v>0</v>
      </c>
      <c r="E23" s="3">
        <v>5</v>
      </c>
      <c r="F23" s="11">
        <f>B23+C23+D23+E23</f>
        <v>15</v>
      </c>
      <c r="G23" s="12">
        <v>3</v>
      </c>
      <c r="H23" s="12">
        <v>3</v>
      </c>
      <c r="I23" s="14">
        <f>G23+H23</f>
        <v>6</v>
      </c>
      <c r="J23" s="12">
        <v>0</v>
      </c>
      <c r="K23" s="12">
        <v>0</v>
      </c>
      <c r="L23" s="14">
        <f>J23+K23</f>
        <v>0</v>
      </c>
      <c r="M23" s="5">
        <f>F23+I23+L23</f>
        <v>21</v>
      </c>
      <c r="N23">
        <v>4</v>
      </c>
      <c r="O23">
        <v>3</v>
      </c>
      <c r="P23">
        <v>23</v>
      </c>
      <c r="Q23" s="5">
        <f>M23+N23+O23+P23</f>
        <v>51</v>
      </c>
    </row>
    <row r="24" spans="1:17" ht="15" thickBot="1">
      <c r="A24" s="1" t="s">
        <v>22</v>
      </c>
      <c r="B24" s="4">
        <v>0</v>
      </c>
      <c r="C24" s="3">
        <v>5</v>
      </c>
      <c r="D24" s="3">
        <v>3</v>
      </c>
      <c r="E24" s="3">
        <v>5</v>
      </c>
      <c r="F24" s="11">
        <f>B24+C24+D24+E24</f>
        <v>13</v>
      </c>
      <c r="G24" s="12">
        <v>3</v>
      </c>
      <c r="H24" s="12">
        <v>1</v>
      </c>
      <c r="I24" s="14">
        <f>G24+H24</f>
        <v>4</v>
      </c>
      <c r="J24" s="12">
        <v>0</v>
      </c>
      <c r="K24" s="12">
        <v>7</v>
      </c>
      <c r="L24" s="14">
        <f>J24+K24</f>
        <v>7</v>
      </c>
      <c r="M24" s="5">
        <f>F24+I24+L24</f>
        <v>24</v>
      </c>
      <c r="N24">
        <v>4</v>
      </c>
      <c r="O24">
        <v>4</v>
      </c>
      <c r="P24">
        <v>18</v>
      </c>
      <c r="Q24" s="5">
        <f>M24+N24+O24+P24</f>
        <v>50</v>
      </c>
    </row>
    <row r="25" spans="1:17" ht="15" thickBot="1">
      <c r="A25" s="1" t="s">
        <v>14</v>
      </c>
      <c r="B25" s="4">
        <v>3</v>
      </c>
      <c r="C25" s="3">
        <v>7</v>
      </c>
      <c r="D25" s="3">
        <v>5</v>
      </c>
      <c r="E25" s="3">
        <v>5</v>
      </c>
      <c r="F25" s="11">
        <f>B25+C25+D25+E25</f>
        <v>20</v>
      </c>
      <c r="G25" s="12">
        <v>1</v>
      </c>
      <c r="H25" s="14">
        <v>0</v>
      </c>
      <c r="I25" s="14">
        <f>G25+H25</f>
        <v>1</v>
      </c>
      <c r="J25" s="12">
        <v>3</v>
      </c>
      <c r="K25" s="14"/>
      <c r="L25" s="14">
        <f>J25+K25</f>
        <v>3</v>
      </c>
      <c r="M25" s="5">
        <f>F25+I25+L25</f>
        <v>24</v>
      </c>
      <c r="N25">
        <v>4</v>
      </c>
      <c r="O25">
        <v>3</v>
      </c>
      <c r="P25">
        <v>18.5</v>
      </c>
      <c r="Q25" s="5">
        <f>M25+N25+O25+P25</f>
        <v>49.5</v>
      </c>
    </row>
    <row r="26" spans="1:17" ht="15" thickBot="1">
      <c r="A26" s="1" t="s">
        <v>6</v>
      </c>
      <c r="B26" s="4">
        <v>5</v>
      </c>
      <c r="C26" s="3">
        <v>7</v>
      </c>
      <c r="D26" s="3">
        <v>4</v>
      </c>
      <c r="E26" s="3">
        <v>5</v>
      </c>
      <c r="F26" s="11">
        <f>B26+C26+D26+E26</f>
        <v>21</v>
      </c>
      <c r="G26" s="14">
        <v>0</v>
      </c>
      <c r="H26" s="14">
        <v>0</v>
      </c>
      <c r="I26" s="14">
        <f>G26+H26</f>
        <v>0</v>
      </c>
      <c r="J26" s="12">
        <v>3</v>
      </c>
      <c r="K26" s="14"/>
      <c r="L26" s="14">
        <f>J26+K26</f>
        <v>3</v>
      </c>
      <c r="M26" s="5">
        <f>F26+I26+L26</f>
        <v>24</v>
      </c>
      <c r="N26">
        <v>3</v>
      </c>
      <c r="O26">
        <v>4</v>
      </c>
      <c r="P26">
        <v>15</v>
      </c>
      <c r="Q26" s="5">
        <f>M26+N26+O26+P26</f>
        <v>46</v>
      </c>
    </row>
    <row r="27" spans="1:17" ht="15" thickBot="1">
      <c r="A27" s="1" t="s">
        <v>52</v>
      </c>
      <c r="B27" s="4">
        <v>5</v>
      </c>
      <c r="C27" s="3">
        <v>5.5</v>
      </c>
      <c r="D27" s="3">
        <v>3</v>
      </c>
      <c r="E27" s="3">
        <v>5</v>
      </c>
      <c r="F27" s="11">
        <f>B27+C27+D27+E27</f>
        <v>18.5</v>
      </c>
      <c r="G27" s="12">
        <v>3</v>
      </c>
      <c r="H27" s="12">
        <v>1</v>
      </c>
      <c r="I27" s="14">
        <f>G27+H27</f>
        <v>4</v>
      </c>
      <c r="J27" s="14"/>
      <c r="K27" s="14">
        <v>7</v>
      </c>
      <c r="L27" s="14">
        <f>J27+K27</f>
        <v>7</v>
      </c>
      <c r="M27" s="5">
        <f>F27+I27+L27</f>
        <v>29.5</v>
      </c>
      <c r="N27">
        <v>4</v>
      </c>
      <c r="O27">
        <v>4</v>
      </c>
      <c r="P27">
        <v>5</v>
      </c>
      <c r="Q27" s="5">
        <f>M27+N27+O27+P27</f>
        <v>42.5</v>
      </c>
    </row>
    <row r="28" spans="1:17" ht="15" thickBot="1">
      <c r="A28" s="1" t="s">
        <v>45</v>
      </c>
      <c r="B28" s="4">
        <v>5</v>
      </c>
      <c r="C28" s="3">
        <v>7</v>
      </c>
      <c r="D28" s="3">
        <v>5</v>
      </c>
      <c r="E28" s="3">
        <v>5</v>
      </c>
      <c r="F28" s="11">
        <f>B28+C28+D28+E28</f>
        <v>22</v>
      </c>
      <c r="G28" s="12">
        <v>1</v>
      </c>
      <c r="H28" s="14">
        <v>0</v>
      </c>
      <c r="I28" s="14">
        <f>G28+H28</f>
        <v>1</v>
      </c>
      <c r="J28" s="12">
        <v>3</v>
      </c>
      <c r="K28" s="14"/>
      <c r="L28" s="14">
        <f>J28+K28</f>
        <v>3</v>
      </c>
      <c r="M28" s="5">
        <f>F28+I28+L28</f>
        <v>26</v>
      </c>
      <c r="N28">
        <v>4</v>
      </c>
      <c r="O28">
        <v>3</v>
      </c>
      <c r="P28">
        <v>9</v>
      </c>
      <c r="Q28" s="5">
        <f>M28+N28+O28+P28</f>
        <v>42</v>
      </c>
    </row>
    <row r="29" spans="1:17" ht="15" thickBot="1">
      <c r="A29" s="1" t="s">
        <v>9</v>
      </c>
      <c r="B29" s="4">
        <v>0</v>
      </c>
      <c r="C29" s="3">
        <v>6.5</v>
      </c>
      <c r="D29" s="3">
        <v>4</v>
      </c>
      <c r="E29" s="3">
        <v>5</v>
      </c>
      <c r="F29" s="11">
        <f>B29+C29+D29+E29</f>
        <v>15.5</v>
      </c>
      <c r="G29" s="12">
        <v>3</v>
      </c>
      <c r="H29" s="14"/>
      <c r="I29" s="14">
        <f>G29+H29</f>
        <v>3</v>
      </c>
      <c r="J29" s="14"/>
      <c r="K29" s="14"/>
      <c r="L29" s="14">
        <f>J29+K29</f>
        <v>0</v>
      </c>
      <c r="M29" s="5">
        <f>F29+I29+L29</f>
        <v>18.5</v>
      </c>
      <c r="N29">
        <v>6</v>
      </c>
      <c r="P29">
        <v>17</v>
      </c>
      <c r="Q29" s="5">
        <f>M29+N29+O29+P29</f>
        <v>41.5</v>
      </c>
    </row>
    <row r="30" spans="1:17" ht="15" thickBot="1">
      <c r="A30" s="1" t="s">
        <v>13</v>
      </c>
      <c r="B30" s="4">
        <v>5</v>
      </c>
      <c r="C30" s="3">
        <v>6</v>
      </c>
      <c r="D30" s="3">
        <v>3</v>
      </c>
      <c r="E30" s="3">
        <v>5</v>
      </c>
      <c r="F30" s="11">
        <f>B30+C30+D30+E30</f>
        <v>19</v>
      </c>
      <c r="G30" s="12">
        <v>3</v>
      </c>
      <c r="H30" s="12">
        <v>3</v>
      </c>
      <c r="I30" s="14">
        <f>G30+H30</f>
        <v>6</v>
      </c>
      <c r="J30" s="14"/>
      <c r="K30" s="14"/>
      <c r="L30" s="14">
        <f>J30+K30</f>
        <v>0</v>
      </c>
      <c r="M30" s="5">
        <f>F30+I30+L30</f>
        <v>25</v>
      </c>
      <c r="O30">
        <v>3</v>
      </c>
      <c r="P30">
        <v>12</v>
      </c>
      <c r="Q30" s="5">
        <f>M30+N30+O30+P30</f>
        <v>40</v>
      </c>
    </row>
    <row r="31" spans="1:17" ht="15" thickBot="1">
      <c r="A31" s="1" t="s">
        <v>55</v>
      </c>
      <c r="B31" s="4">
        <v>0</v>
      </c>
      <c r="C31" s="3">
        <v>6</v>
      </c>
      <c r="D31" s="3">
        <v>4</v>
      </c>
      <c r="E31" s="3">
        <v>4</v>
      </c>
      <c r="F31" s="11">
        <f>B31+C31+D31+E31</f>
        <v>14</v>
      </c>
      <c r="G31" s="14">
        <v>0</v>
      </c>
      <c r="H31" s="14">
        <v>0</v>
      </c>
      <c r="I31" s="14">
        <f>G31+H31</f>
        <v>0</v>
      </c>
      <c r="J31" s="19">
        <v>0</v>
      </c>
      <c r="K31" s="19">
        <v>0</v>
      </c>
      <c r="L31" s="14">
        <f>J31+K31</f>
        <v>0</v>
      </c>
      <c r="M31" s="5">
        <f>F31+I31+L31</f>
        <v>14</v>
      </c>
      <c r="N31">
        <v>4</v>
      </c>
      <c r="O31">
        <v>3</v>
      </c>
      <c r="P31">
        <v>18</v>
      </c>
      <c r="Q31" s="5">
        <f>M31+N31+O31+P31</f>
        <v>39</v>
      </c>
    </row>
    <row r="32" spans="1:17" ht="15" thickBot="1">
      <c r="A32" s="46" t="s">
        <v>54</v>
      </c>
      <c r="B32" s="4">
        <v>1</v>
      </c>
      <c r="C32" s="3">
        <v>8</v>
      </c>
      <c r="D32" s="3">
        <v>5</v>
      </c>
      <c r="E32" s="3">
        <v>5</v>
      </c>
      <c r="F32" s="11">
        <f>B32+C32+D32+E32</f>
        <v>19</v>
      </c>
      <c r="G32" s="12">
        <v>3</v>
      </c>
      <c r="H32" s="14"/>
      <c r="I32" s="14">
        <f>G32+H32</f>
        <v>3</v>
      </c>
      <c r="J32" s="12">
        <v>3</v>
      </c>
      <c r="K32" s="14"/>
      <c r="L32" s="14">
        <f>J32+K32</f>
        <v>3</v>
      </c>
      <c r="M32" s="5">
        <f>F32+I32+L32</f>
        <v>25</v>
      </c>
      <c r="N32">
        <v>5</v>
      </c>
      <c r="Q32" s="5">
        <f>M32+N32+O32+P32</f>
        <v>30</v>
      </c>
    </row>
    <row r="33" spans="1:17" ht="15" thickBot="1">
      <c r="A33" s="46" t="s">
        <v>18</v>
      </c>
      <c r="B33" s="4">
        <v>3</v>
      </c>
      <c r="C33" s="3">
        <v>4.5</v>
      </c>
      <c r="D33" s="3">
        <v>4</v>
      </c>
      <c r="E33" s="3">
        <v>5</v>
      </c>
      <c r="F33" s="11">
        <f>B33+C33+D33+E33</f>
        <v>16.5</v>
      </c>
      <c r="G33" s="12">
        <v>1.5</v>
      </c>
      <c r="H33" s="14"/>
      <c r="I33" s="14">
        <f>G33+H33</f>
        <v>1.5</v>
      </c>
      <c r="J33" s="12">
        <v>3</v>
      </c>
      <c r="K33" s="14"/>
      <c r="L33" s="14">
        <f>J33+K33</f>
        <v>3</v>
      </c>
      <c r="M33" s="5">
        <f>F33+I33+L33</f>
        <v>21</v>
      </c>
      <c r="N33">
        <v>5</v>
      </c>
      <c r="O33">
        <v>4</v>
      </c>
      <c r="Q33" s="5">
        <f>M33+N33+O33+P33</f>
        <v>30</v>
      </c>
    </row>
    <row r="34" spans="1:17" ht="15" thickBot="1">
      <c r="A34" s="46" t="s">
        <v>17</v>
      </c>
      <c r="B34" s="4">
        <v>0</v>
      </c>
      <c r="C34" s="3">
        <v>5.5</v>
      </c>
      <c r="D34" s="3">
        <v>3</v>
      </c>
      <c r="E34" s="3">
        <v>5</v>
      </c>
      <c r="F34" s="11">
        <f>B34+C34+D34+E34</f>
        <v>13.5</v>
      </c>
      <c r="G34" s="12">
        <v>3</v>
      </c>
      <c r="H34" s="12">
        <v>1</v>
      </c>
      <c r="I34" s="14">
        <f>G34+H34</f>
        <v>4</v>
      </c>
      <c r="J34" s="12">
        <v>0</v>
      </c>
      <c r="K34" s="12">
        <v>7</v>
      </c>
      <c r="L34" s="14">
        <f>J34+K34</f>
        <v>7</v>
      </c>
      <c r="M34" s="5">
        <f>F34+I34+L34</f>
        <v>24.5</v>
      </c>
      <c r="N34">
        <v>5</v>
      </c>
      <c r="Q34" s="5">
        <f>M34+N34+O34+P34</f>
        <v>29.5</v>
      </c>
    </row>
    <row r="35" spans="1:17" ht="15" thickBot="1">
      <c r="A35" s="36" t="s">
        <v>47</v>
      </c>
      <c r="B35" s="24">
        <v>0</v>
      </c>
      <c r="C35" s="25">
        <v>9</v>
      </c>
      <c r="D35" s="25">
        <v>4</v>
      </c>
      <c r="E35" s="25">
        <v>4</v>
      </c>
      <c r="F35" s="26">
        <f>B35+C35+D35+E35</f>
        <v>17</v>
      </c>
      <c r="G35" s="19">
        <v>0</v>
      </c>
      <c r="H35" s="19">
        <v>0</v>
      </c>
      <c r="I35" s="19">
        <f>G35+H35</f>
        <v>0</v>
      </c>
      <c r="J35" s="19">
        <v>0</v>
      </c>
      <c r="K35" s="19">
        <v>0</v>
      </c>
      <c r="L35" s="14">
        <f>J35+K35</f>
        <v>0</v>
      </c>
      <c r="M35" s="5">
        <f>F35+I35+L35</f>
        <v>17</v>
      </c>
      <c r="P35">
        <v>10</v>
      </c>
      <c r="Q35" s="5">
        <f>M35+N35+O35+P35</f>
        <v>27</v>
      </c>
    </row>
    <row r="36" spans="1:17" ht="15" thickBot="1">
      <c r="A36" s="36" t="s">
        <v>35</v>
      </c>
      <c r="B36" s="4">
        <v>0</v>
      </c>
      <c r="C36" s="3">
        <v>4.5</v>
      </c>
      <c r="D36" s="3">
        <v>0</v>
      </c>
      <c r="E36" s="3">
        <v>0</v>
      </c>
      <c r="F36" s="11">
        <f>B36+C36+D36+E36</f>
        <v>4.5</v>
      </c>
      <c r="G36" s="12">
        <v>3</v>
      </c>
      <c r="H36" s="14">
        <v>0</v>
      </c>
      <c r="I36" s="14">
        <f>G36+H36</f>
        <v>3</v>
      </c>
      <c r="J36" s="12">
        <v>3</v>
      </c>
      <c r="K36" s="12">
        <v>10</v>
      </c>
      <c r="L36" s="14">
        <f>J36+K36</f>
        <v>13</v>
      </c>
      <c r="M36" s="5">
        <f>F36+I36+L36</f>
        <v>20.5</v>
      </c>
      <c r="N36">
        <v>6</v>
      </c>
      <c r="Q36" s="5">
        <f>M36+N36+O36+P36</f>
        <v>26.5</v>
      </c>
    </row>
    <row r="37" spans="1:17" ht="15" thickBot="1">
      <c r="A37" s="37" t="s">
        <v>53</v>
      </c>
      <c r="B37" s="29"/>
      <c r="C37" s="31"/>
      <c r="D37" s="31"/>
      <c r="E37" s="31"/>
      <c r="F37" s="32"/>
      <c r="G37" s="14"/>
      <c r="H37" s="14"/>
      <c r="I37" s="14"/>
      <c r="J37" s="14"/>
      <c r="K37" s="14"/>
      <c r="L37" s="14"/>
      <c r="M37" s="5">
        <v>0</v>
      </c>
      <c r="N37">
        <v>3</v>
      </c>
      <c r="P37">
        <v>23</v>
      </c>
      <c r="Q37" s="5">
        <f>M37+N37+O37+P37</f>
        <v>26</v>
      </c>
    </row>
    <row r="38" spans="1:17" ht="15" thickBot="1">
      <c r="A38" s="36" t="s">
        <v>23</v>
      </c>
      <c r="B38" s="4">
        <v>0</v>
      </c>
      <c r="C38" s="3">
        <v>6</v>
      </c>
      <c r="D38" s="3">
        <v>4</v>
      </c>
      <c r="E38" s="3">
        <v>0</v>
      </c>
      <c r="F38" s="11">
        <f>B38+C38+D38+E38</f>
        <v>10</v>
      </c>
      <c r="G38" s="14"/>
      <c r="H38" s="14"/>
      <c r="I38" s="14">
        <f>G38+H38</f>
        <v>0</v>
      </c>
      <c r="J38" s="14">
        <v>0</v>
      </c>
      <c r="K38" s="14">
        <v>0</v>
      </c>
      <c r="L38" s="14">
        <f>J38+K38</f>
        <v>0</v>
      </c>
      <c r="M38" s="5">
        <f>F38+I38+L38</f>
        <v>10</v>
      </c>
      <c r="P38">
        <v>11.5</v>
      </c>
      <c r="Q38" s="5">
        <f>M38+N38+O38+P38</f>
        <v>21.5</v>
      </c>
    </row>
    <row r="39" spans="1:17" ht="19.2" customHeight="1" thickBot="1">
      <c r="A39" s="36" t="s">
        <v>24</v>
      </c>
      <c r="B39" s="4">
        <v>0</v>
      </c>
      <c r="C39" s="3">
        <v>7.5</v>
      </c>
      <c r="D39" s="3">
        <v>0</v>
      </c>
      <c r="E39" s="3">
        <v>0</v>
      </c>
      <c r="F39" s="11">
        <f>B39+C39+D39+E39</f>
        <v>7.5</v>
      </c>
      <c r="G39" s="14"/>
      <c r="H39" s="14">
        <v>0</v>
      </c>
      <c r="I39" s="14">
        <f>G39+H39</f>
        <v>0</v>
      </c>
      <c r="J39" s="14">
        <v>0</v>
      </c>
      <c r="K39" s="14">
        <v>0</v>
      </c>
      <c r="L39" s="14">
        <f>J39+K39</f>
        <v>0</v>
      </c>
      <c r="M39" s="5">
        <f>F39+I39+L39</f>
        <v>7.5</v>
      </c>
      <c r="P39">
        <v>13</v>
      </c>
      <c r="Q39" s="5">
        <f>M39+N39+O39+P39</f>
        <v>20.5</v>
      </c>
    </row>
    <row r="40" spans="1:17">
      <c r="A40" s="38" t="s">
        <v>46</v>
      </c>
      <c r="B40" s="15">
        <v>0</v>
      </c>
      <c r="C40" s="16">
        <v>5</v>
      </c>
      <c r="D40" s="16">
        <v>3</v>
      </c>
      <c r="E40" s="16">
        <v>5</v>
      </c>
      <c r="F40" s="17">
        <f>B40+C40+D40+E40</f>
        <v>13</v>
      </c>
      <c r="G40" s="34">
        <v>3</v>
      </c>
      <c r="H40" s="18"/>
      <c r="I40" s="18">
        <f>G40+H40</f>
        <v>3</v>
      </c>
      <c r="J40" s="14">
        <v>0</v>
      </c>
      <c r="K40" s="14">
        <v>0</v>
      </c>
      <c r="L40" s="14">
        <f>J40+K40</f>
        <v>0</v>
      </c>
      <c r="M40" s="5">
        <f>F40+I40+L40</f>
        <v>16</v>
      </c>
      <c r="P40">
        <v>3</v>
      </c>
      <c r="Q40" s="5">
        <f>M40+N40+O40+P40</f>
        <v>19</v>
      </c>
    </row>
    <row r="41" spans="1:17">
      <c r="A41" s="39" t="s">
        <v>27</v>
      </c>
      <c r="B41" s="23">
        <v>0</v>
      </c>
      <c r="C41" s="21">
        <v>6</v>
      </c>
      <c r="D41" s="21">
        <v>4</v>
      </c>
      <c r="E41" s="21">
        <v>4</v>
      </c>
      <c r="F41" s="21">
        <f>B41+C41+D41+E41</f>
        <v>14</v>
      </c>
      <c r="G41" s="14">
        <v>0</v>
      </c>
      <c r="H41" s="14">
        <v>0</v>
      </c>
      <c r="I41" s="14">
        <f>G41+H41</f>
        <v>0</v>
      </c>
      <c r="J41" s="19">
        <v>0</v>
      </c>
      <c r="K41" s="19">
        <v>0</v>
      </c>
      <c r="L41" s="14">
        <f>J41+K41</f>
        <v>0</v>
      </c>
      <c r="M41" s="5">
        <f>F41+I41+L41</f>
        <v>14</v>
      </c>
      <c r="Q41" s="5">
        <f>M41+N41+O41+P41</f>
        <v>14</v>
      </c>
    </row>
    <row r="42" spans="1:17">
      <c r="A42" s="39" t="s">
        <v>26</v>
      </c>
      <c r="B42" s="23">
        <v>4.5</v>
      </c>
      <c r="C42" s="21">
        <v>4</v>
      </c>
      <c r="D42" s="21">
        <v>0</v>
      </c>
      <c r="E42" s="21">
        <v>0</v>
      </c>
      <c r="F42" s="21">
        <f>B42+C42+D42+E42</f>
        <v>8.5</v>
      </c>
      <c r="G42" s="14"/>
      <c r="H42" s="14">
        <v>0</v>
      </c>
      <c r="I42" s="14">
        <f>G42+H42</f>
        <v>0</v>
      </c>
      <c r="J42" s="14">
        <v>0</v>
      </c>
      <c r="K42" s="14">
        <v>0</v>
      </c>
      <c r="L42" s="14">
        <f>J42+K42</f>
        <v>0</v>
      </c>
      <c r="M42" s="5">
        <f>F42+I42+L42</f>
        <v>8.5</v>
      </c>
      <c r="Q42" s="5">
        <f>M42+N42+O42+P42</f>
        <v>8.5</v>
      </c>
    </row>
    <row r="43" spans="1:17">
      <c r="A43" s="40" t="s">
        <v>57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5">
        <v>0</v>
      </c>
      <c r="O43">
        <v>4</v>
      </c>
      <c r="Q43" s="5">
        <f>M43+N43+O43+P43</f>
        <v>4</v>
      </c>
    </row>
    <row r="44" spans="1:17" ht="70.2" customHeight="1">
      <c r="A44" s="28" t="s">
        <v>0</v>
      </c>
      <c r="B44" s="28" t="s">
        <v>33</v>
      </c>
      <c r="C44" s="28" t="s">
        <v>29</v>
      </c>
      <c r="D44" s="28" t="s">
        <v>30</v>
      </c>
      <c r="E44" s="28" t="s">
        <v>31</v>
      </c>
      <c r="F44" s="28" t="s">
        <v>32</v>
      </c>
      <c r="G44" s="33" t="s">
        <v>36</v>
      </c>
      <c r="H44" s="33" t="s">
        <v>37</v>
      </c>
      <c r="I44" s="33" t="s">
        <v>32</v>
      </c>
      <c r="J44" s="33" t="s">
        <v>40</v>
      </c>
      <c r="K44" s="33" t="s">
        <v>65</v>
      </c>
      <c r="L44" s="33" t="s">
        <v>32</v>
      </c>
      <c r="M44" s="20" t="s">
        <v>48</v>
      </c>
      <c r="N44" s="27" t="s">
        <v>50</v>
      </c>
      <c r="O44" s="27" t="s">
        <v>56</v>
      </c>
      <c r="P44" s="27" t="s">
        <v>60</v>
      </c>
      <c r="Q44" s="5"/>
    </row>
    <row r="45" spans="1:17">
      <c r="N45" t="s">
        <v>58</v>
      </c>
      <c r="O45" t="s">
        <v>59</v>
      </c>
      <c r="P45" t="s">
        <v>61</v>
      </c>
    </row>
  </sheetData>
  <sortState ref="A1:Q45">
    <sortCondition descending="1" ref="Q2"/>
  </sortState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Даша</cp:lastModifiedBy>
  <dcterms:created xsi:type="dcterms:W3CDTF">2013-10-29T11:20:36Z</dcterms:created>
  <dcterms:modified xsi:type="dcterms:W3CDTF">2013-11-28T15:53:51Z</dcterms:modified>
</cp:coreProperties>
</file>